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720" windowHeight="11640"/>
  </bookViews>
  <sheets>
    <sheet name="Тарировка" sheetId="1" r:id="rId1"/>
  </sheets>
  <definedNames>
    <definedName name="_xlnm.Print_Titles" localSheetId="0">Тарировка!$1:$6</definedName>
    <definedName name="_xlnm.Print_Area" localSheetId="0">Тарировка!$A$1:$G$27</definedName>
  </definedNames>
  <calcPr calcId="125725" fullCalcOnLoad="1"/>
</workbook>
</file>

<file path=xl/calcChain.xml><?xml version="1.0" encoding="utf-8"?>
<calcChain xmlns="http://schemas.openxmlformats.org/spreadsheetml/2006/main">
  <c r="B22" i="1"/>
  <c r="B12"/>
  <c r="G4"/>
  <c r="C16"/>
  <c r="C21" s="1"/>
  <c r="C26" s="1"/>
  <c r="B17"/>
  <c r="G17"/>
  <c r="G7"/>
  <c r="G12"/>
  <c r="G22"/>
</calcChain>
</file>

<file path=xl/sharedStrings.xml><?xml version="1.0" encoding="utf-8"?>
<sst xmlns="http://schemas.openxmlformats.org/spreadsheetml/2006/main" count="13" uniqueCount="13">
  <si>
    <t>до КВ</t>
  </si>
  <si>
    <t>интервал</t>
  </si>
  <si>
    <t>абсолют</t>
  </si>
  <si>
    <t>Расст.</t>
  </si>
  <si>
    <t>ИНФОРМАЦИЯ</t>
  </si>
  <si>
    <t>НАПРАВЛЕНИЕ</t>
  </si>
  <si>
    <t>Расстояние</t>
  </si>
  <si>
    <t>Дистанция сектора</t>
  </si>
  <si>
    <t>Норма времени</t>
  </si>
  <si>
    <t>Средняя скорость</t>
  </si>
  <si>
    <t>запрет сервиса</t>
  </si>
  <si>
    <t>Тарировка</t>
  </si>
  <si>
    <t>Служим России
Служим закону</t>
  </si>
</sst>
</file>

<file path=xl/styles.xml><?xml version="1.0" encoding="utf-8"?>
<styleSheet xmlns="http://schemas.openxmlformats.org/spreadsheetml/2006/main">
  <numFmts count="2">
    <numFmt numFmtId="172" formatCode="0.000"/>
    <numFmt numFmtId="174" formatCode="0.0"/>
  </numFmts>
  <fonts count="8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family val="2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2" fontId="0" fillId="0" borderId="0" xfId="0" applyNumberFormat="1"/>
    <xf numFmtId="172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/>
    <xf numFmtId="0" fontId="0" fillId="3" borderId="2" xfId="0" applyFill="1" applyBorder="1" applyAlignment="1">
      <alignment horizont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2" borderId="5" xfId="0" applyFill="1" applyBorder="1"/>
    <xf numFmtId="2" fontId="5" fillId="2" borderId="1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0" fontId="0" fillId="2" borderId="7" xfId="0" applyFill="1" applyBorder="1"/>
    <xf numFmtId="2" fontId="5" fillId="2" borderId="8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174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5" fillId="2" borderId="11" xfId="0" applyNumberFormat="1" applyFont="1" applyFill="1" applyBorder="1" applyAlignment="1">
      <alignment vertical="center"/>
    </xf>
    <xf numFmtId="2" fontId="5" fillId="2" borderId="10" xfId="0" applyNumberFormat="1" applyFont="1" applyFill="1" applyBorder="1" applyAlignment="1">
      <alignment vertical="center"/>
    </xf>
    <xf numFmtId="172" fontId="0" fillId="2" borderId="12" xfId="0" applyNumberFormat="1" applyFill="1" applyBorder="1" applyAlignment="1">
      <alignment horizontal="center"/>
    </xf>
    <xf numFmtId="172" fontId="0" fillId="2" borderId="13" xfId="0" applyNumberFormat="1" applyFill="1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 horizontal="center"/>
    </xf>
    <xf numFmtId="172" fontId="0" fillId="0" borderId="0" xfId="0" applyNumberFormat="1"/>
    <xf numFmtId="2" fontId="1" fillId="0" borderId="1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72" fontId="1" fillId="0" borderId="8" xfId="0" applyNumberFormat="1" applyFont="1" applyBorder="1" applyAlignment="1">
      <alignment horizontal="center" vertical="center"/>
    </xf>
    <xf numFmtId="2" fontId="1" fillId="0" borderId="14" xfId="0" quotePrefix="1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textRotation="180" shrinkToFit="1"/>
    </xf>
    <xf numFmtId="0" fontId="3" fillId="4" borderId="16" xfId="0" applyFont="1" applyFill="1" applyBorder="1" applyAlignment="1">
      <alignment horizontal="center" vertical="center" textRotation="180" shrinkToFit="1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_LEG1109a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6</xdr:row>
      <xdr:rowOff>161925</xdr:rowOff>
    </xdr:from>
    <xdr:to>
      <xdr:col>3</xdr:col>
      <xdr:colOff>409575</xdr:colOff>
      <xdr:row>9</xdr:row>
      <xdr:rowOff>180975</xdr:rowOff>
    </xdr:to>
    <xdr:sp macro="" textlink="">
      <xdr:nvSpPr>
        <xdr:cNvPr id="1027" name="Freeform 319"/>
        <xdr:cNvSpPr>
          <a:spLocks/>
        </xdr:cNvSpPr>
      </xdr:nvSpPr>
      <xdr:spPr bwMode="auto">
        <a:xfrm flipH="1">
          <a:off x="2057400" y="1304925"/>
          <a:ext cx="9525" cy="590550"/>
        </a:xfrm>
        <a:custGeom>
          <a:avLst/>
          <a:gdLst>
            <a:gd name="T0" fmla="*/ 0 w 1"/>
            <a:gd name="T1" fmla="*/ 2147483647 h 81"/>
            <a:gd name="T2" fmla="*/ 0 w 1"/>
            <a:gd name="T3" fmla="*/ 2147483647 h 81"/>
            <a:gd name="T4" fmla="*/ 0 w 1"/>
            <a:gd name="T5" fmla="*/ 0 h 81"/>
            <a:gd name="T6" fmla="*/ 0 60000 65536"/>
            <a:gd name="T7" fmla="*/ 0 60000 65536"/>
            <a:gd name="T8" fmla="*/ 0 60000 65536"/>
            <a:gd name="T9" fmla="*/ 0 w 1"/>
            <a:gd name="T10" fmla="*/ 0 h 81"/>
            <a:gd name="T11" fmla="*/ 1 w 1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1">
              <a:moveTo>
                <a:pt x="0" y="81"/>
              </a:moveTo>
              <a:lnTo>
                <a:pt x="0" y="31"/>
              </a:lnTo>
              <a:lnTo>
                <a:pt x="0" y="0"/>
              </a:lnTo>
            </a:path>
          </a:pathLst>
        </a:custGeom>
        <a:noFill/>
        <a:ln w="38227" cap="flat" cmpd="sng">
          <a:solidFill>
            <a:srgbClr val="000000"/>
          </a:solidFill>
          <a:prstDash val="solid"/>
          <a:round/>
          <a:headEnd type="oval" w="sm" len="sm"/>
          <a:tailEnd type="stealth" w="med" len="lg"/>
        </a:ln>
      </xdr:spPr>
    </xdr:sp>
    <xdr:clientData/>
  </xdr:twoCellAnchor>
  <xdr:twoCellAnchor>
    <xdr:from>
      <xdr:col>3</xdr:col>
      <xdr:colOff>495300</xdr:colOff>
      <xdr:row>9</xdr:row>
      <xdr:rowOff>9525</xdr:rowOff>
    </xdr:from>
    <xdr:to>
      <xdr:col>3</xdr:col>
      <xdr:colOff>561975</xdr:colOff>
      <xdr:row>9</xdr:row>
      <xdr:rowOff>76200</xdr:rowOff>
    </xdr:to>
    <xdr:sp macro="" textlink="">
      <xdr:nvSpPr>
        <xdr:cNvPr id="1029" name="Oval 638"/>
        <xdr:cNvSpPr>
          <a:spLocks noChangeArrowheads="1"/>
        </xdr:cNvSpPr>
      </xdr:nvSpPr>
      <xdr:spPr bwMode="auto">
        <a:xfrm>
          <a:off x="2152650" y="1724025"/>
          <a:ext cx="66675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628650</xdr:colOff>
      <xdr:row>23</xdr:row>
      <xdr:rowOff>66675</xdr:rowOff>
    </xdr:from>
    <xdr:to>
      <xdr:col>3</xdr:col>
      <xdr:colOff>695325</xdr:colOff>
      <xdr:row>23</xdr:row>
      <xdr:rowOff>133350</xdr:rowOff>
    </xdr:to>
    <xdr:sp macro="" textlink="">
      <xdr:nvSpPr>
        <xdr:cNvPr id="1030" name="Oval 638"/>
        <xdr:cNvSpPr>
          <a:spLocks noChangeArrowheads="1"/>
        </xdr:cNvSpPr>
      </xdr:nvSpPr>
      <xdr:spPr bwMode="auto">
        <a:xfrm>
          <a:off x="2286000" y="4448175"/>
          <a:ext cx="66675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6</xdr:row>
      <xdr:rowOff>66675</xdr:rowOff>
    </xdr:from>
    <xdr:to>
      <xdr:col>3</xdr:col>
      <xdr:colOff>862928</xdr:colOff>
      <xdr:row>8</xdr:row>
      <xdr:rowOff>85725</xdr:rowOff>
    </xdr:to>
    <xdr:pic>
      <xdr:nvPicPr>
        <xdr:cNvPr id="24" name="Picture 5872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133600" y="1209675"/>
          <a:ext cx="38667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590550</xdr:colOff>
      <xdr:row>18</xdr:row>
      <xdr:rowOff>171450</xdr:rowOff>
    </xdr:from>
    <xdr:to>
      <xdr:col>3</xdr:col>
      <xdr:colOff>657225</xdr:colOff>
      <xdr:row>19</xdr:row>
      <xdr:rowOff>47625</xdr:rowOff>
    </xdr:to>
    <xdr:sp macro="" textlink="">
      <xdr:nvSpPr>
        <xdr:cNvPr id="1035" name="Oval 638"/>
        <xdr:cNvSpPr>
          <a:spLocks noChangeArrowheads="1"/>
        </xdr:cNvSpPr>
      </xdr:nvSpPr>
      <xdr:spPr bwMode="auto">
        <a:xfrm>
          <a:off x="2247900" y="3600450"/>
          <a:ext cx="66675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514350</xdr:colOff>
      <xdr:row>16</xdr:row>
      <xdr:rowOff>142875</xdr:rowOff>
    </xdr:from>
    <xdr:to>
      <xdr:col>3</xdr:col>
      <xdr:colOff>523875</xdr:colOff>
      <xdr:row>19</xdr:row>
      <xdr:rowOff>161925</xdr:rowOff>
    </xdr:to>
    <xdr:sp macro="" textlink="">
      <xdr:nvSpPr>
        <xdr:cNvPr id="1036" name="Freeform 319"/>
        <xdr:cNvSpPr>
          <a:spLocks/>
        </xdr:cNvSpPr>
      </xdr:nvSpPr>
      <xdr:spPr bwMode="auto">
        <a:xfrm flipH="1">
          <a:off x="2171700" y="3190875"/>
          <a:ext cx="9525" cy="590550"/>
        </a:xfrm>
        <a:custGeom>
          <a:avLst/>
          <a:gdLst>
            <a:gd name="T0" fmla="*/ 0 w 1"/>
            <a:gd name="T1" fmla="*/ 2147483647 h 81"/>
            <a:gd name="T2" fmla="*/ 0 w 1"/>
            <a:gd name="T3" fmla="*/ 2147483647 h 81"/>
            <a:gd name="T4" fmla="*/ 0 w 1"/>
            <a:gd name="T5" fmla="*/ 0 h 81"/>
            <a:gd name="T6" fmla="*/ 0 60000 65536"/>
            <a:gd name="T7" fmla="*/ 0 60000 65536"/>
            <a:gd name="T8" fmla="*/ 0 60000 65536"/>
            <a:gd name="T9" fmla="*/ 0 w 1"/>
            <a:gd name="T10" fmla="*/ 0 h 81"/>
            <a:gd name="T11" fmla="*/ 1 w 1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1">
              <a:moveTo>
                <a:pt x="0" y="81"/>
              </a:moveTo>
              <a:lnTo>
                <a:pt x="0" y="31"/>
              </a:lnTo>
              <a:lnTo>
                <a:pt x="0" y="0"/>
              </a:lnTo>
            </a:path>
          </a:pathLst>
        </a:custGeom>
        <a:noFill/>
        <a:ln w="38227" cap="flat" cmpd="sng">
          <a:solidFill>
            <a:srgbClr val="000000"/>
          </a:solidFill>
          <a:prstDash val="solid"/>
          <a:round/>
          <a:headEnd type="oval" w="sm" len="sm"/>
          <a:tailEnd type="stealth" w="med" len="lg"/>
        </a:ln>
      </xdr:spPr>
    </xdr:sp>
    <xdr:clientData/>
  </xdr:twoCellAnchor>
  <xdr:twoCellAnchor editAs="oneCell">
    <xdr:from>
      <xdr:col>5</xdr:col>
      <xdr:colOff>393833</xdr:colOff>
      <xdr:row>6</xdr:row>
      <xdr:rowOff>161925</xdr:rowOff>
    </xdr:from>
    <xdr:to>
      <xdr:col>5</xdr:col>
      <xdr:colOff>838333</xdr:colOff>
      <xdr:row>10</xdr:row>
      <xdr:rowOff>66675</xdr:rowOff>
    </xdr:to>
    <xdr:pic>
      <xdr:nvPicPr>
        <xdr:cNvPr id="40" name="Рисунок 39" descr="znak_5.16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79908" y="1304925"/>
          <a:ext cx="444500" cy="666750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13</xdr:row>
      <xdr:rowOff>57150</xdr:rowOff>
    </xdr:from>
    <xdr:to>
      <xdr:col>3</xdr:col>
      <xdr:colOff>647700</xdr:colOff>
      <xdr:row>13</xdr:row>
      <xdr:rowOff>123825</xdr:rowOff>
    </xdr:to>
    <xdr:sp macro="" textlink="">
      <xdr:nvSpPr>
        <xdr:cNvPr id="41" name="Oval 638"/>
        <xdr:cNvSpPr>
          <a:spLocks noChangeArrowheads="1"/>
        </xdr:cNvSpPr>
      </xdr:nvSpPr>
      <xdr:spPr bwMode="auto">
        <a:xfrm>
          <a:off x="2238375" y="2533650"/>
          <a:ext cx="66675" cy="66675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476250</xdr:colOff>
      <xdr:row>11</xdr:row>
      <xdr:rowOff>152400</xdr:rowOff>
    </xdr:from>
    <xdr:to>
      <xdr:col>3</xdr:col>
      <xdr:colOff>485775</xdr:colOff>
      <xdr:row>14</xdr:row>
      <xdr:rowOff>171450</xdr:rowOff>
    </xdr:to>
    <xdr:sp macro="" textlink="">
      <xdr:nvSpPr>
        <xdr:cNvPr id="42" name="Freeform 319"/>
        <xdr:cNvSpPr>
          <a:spLocks/>
        </xdr:cNvSpPr>
      </xdr:nvSpPr>
      <xdr:spPr bwMode="auto">
        <a:xfrm flipH="1">
          <a:off x="2133600" y="2247900"/>
          <a:ext cx="9525" cy="590550"/>
        </a:xfrm>
        <a:custGeom>
          <a:avLst/>
          <a:gdLst>
            <a:gd name="T0" fmla="*/ 0 w 1"/>
            <a:gd name="T1" fmla="*/ 2147483647 h 81"/>
            <a:gd name="T2" fmla="*/ 0 w 1"/>
            <a:gd name="T3" fmla="*/ 2147483647 h 81"/>
            <a:gd name="T4" fmla="*/ 0 w 1"/>
            <a:gd name="T5" fmla="*/ 0 h 81"/>
            <a:gd name="T6" fmla="*/ 0 60000 65536"/>
            <a:gd name="T7" fmla="*/ 0 60000 65536"/>
            <a:gd name="T8" fmla="*/ 0 60000 65536"/>
            <a:gd name="T9" fmla="*/ 0 w 1"/>
            <a:gd name="T10" fmla="*/ 0 h 81"/>
            <a:gd name="T11" fmla="*/ 1 w 1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1">
              <a:moveTo>
                <a:pt x="0" y="81"/>
              </a:moveTo>
              <a:lnTo>
                <a:pt x="0" y="31"/>
              </a:lnTo>
              <a:lnTo>
                <a:pt x="0" y="0"/>
              </a:lnTo>
            </a:path>
          </a:pathLst>
        </a:custGeom>
        <a:noFill/>
        <a:ln w="38227" cap="flat" cmpd="sng">
          <a:solidFill>
            <a:srgbClr val="000000"/>
          </a:solidFill>
          <a:prstDash val="solid"/>
          <a:round/>
          <a:headEnd type="oval" w="sm" len="sm"/>
          <a:tailEnd type="stealth" w="med" len="lg"/>
        </a:ln>
      </xdr:spPr>
    </xdr:sp>
    <xdr:clientData/>
  </xdr:twoCellAnchor>
  <xdr:twoCellAnchor>
    <xdr:from>
      <xdr:col>3</xdr:col>
      <xdr:colOff>495300</xdr:colOff>
      <xdr:row>14</xdr:row>
      <xdr:rowOff>9525</xdr:rowOff>
    </xdr:from>
    <xdr:to>
      <xdr:col>3</xdr:col>
      <xdr:colOff>714375</xdr:colOff>
      <xdr:row>14</xdr:row>
      <xdr:rowOff>11113</xdr:rowOff>
    </xdr:to>
    <xdr:cxnSp macro="">
      <xdr:nvCxnSpPr>
        <xdr:cNvPr id="43" name="Прямая соединительная линия 42"/>
        <xdr:cNvCxnSpPr/>
      </xdr:nvCxnSpPr>
      <xdr:spPr>
        <a:xfrm>
          <a:off x="2152650" y="2676525"/>
          <a:ext cx="219075" cy="158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190500</xdr:colOff>
      <xdr:row>11</xdr:row>
      <xdr:rowOff>161925</xdr:rowOff>
    </xdr:from>
    <xdr:to>
      <xdr:col>5</xdr:col>
      <xdr:colOff>561975</xdr:colOff>
      <xdr:row>13</xdr:row>
      <xdr:rowOff>152400</xdr:rowOff>
    </xdr:to>
    <xdr:pic>
      <xdr:nvPicPr>
        <xdr:cNvPr id="44" name="Рисунок 280" descr="zn6_4.gif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76575" y="2257425"/>
          <a:ext cx="371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13</xdr:row>
      <xdr:rowOff>180975</xdr:rowOff>
    </xdr:from>
    <xdr:to>
      <xdr:col>5</xdr:col>
      <xdr:colOff>647700</xdr:colOff>
      <xdr:row>15</xdr:row>
      <xdr:rowOff>47625</xdr:rowOff>
    </xdr:to>
    <xdr:pic>
      <xdr:nvPicPr>
        <xdr:cNvPr id="45" name="Рисунок 281" descr="znak_8.8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38475" y="2657475"/>
          <a:ext cx="4953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666750</xdr:colOff>
      <xdr:row>12</xdr:row>
      <xdr:rowOff>19050</xdr:rowOff>
    </xdr:from>
    <xdr:to>
      <xdr:col>5</xdr:col>
      <xdr:colOff>1162050</xdr:colOff>
      <xdr:row>13</xdr:row>
      <xdr:rowOff>66675</xdr:rowOff>
    </xdr:to>
    <xdr:sp macro="" textlink="">
      <xdr:nvSpPr>
        <xdr:cNvPr id="46" name="Скругленный прямоугольник 45"/>
        <xdr:cNvSpPr/>
      </xdr:nvSpPr>
      <xdr:spPr>
        <a:xfrm>
          <a:off x="3552825" y="2305050"/>
          <a:ext cx="495300" cy="238125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4062</a:t>
          </a:r>
        </a:p>
      </xdr:txBody>
    </xdr:sp>
    <xdr:clientData/>
  </xdr:twoCellAnchor>
  <xdr:twoCellAnchor>
    <xdr:from>
      <xdr:col>3</xdr:col>
      <xdr:colOff>581025</xdr:colOff>
      <xdr:row>16</xdr:row>
      <xdr:rowOff>38100</xdr:rowOff>
    </xdr:from>
    <xdr:to>
      <xdr:col>3</xdr:col>
      <xdr:colOff>967703</xdr:colOff>
      <xdr:row>18</xdr:row>
      <xdr:rowOff>57150</xdr:rowOff>
    </xdr:to>
    <xdr:pic>
      <xdr:nvPicPr>
        <xdr:cNvPr id="47" name="Picture 5872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3">
              <a:tint val="45000"/>
              <a:satMod val="400000"/>
            </a:schemeClr>
          </a:duotone>
        </a:blip>
        <a:srcRect/>
        <a:stretch>
          <a:fillRect/>
        </a:stretch>
      </xdr:blipFill>
      <xdr:spPr bwMode="auto">
        <a:xfrm>
          <a:off x="2238375" y="3086100"/>
          <a:ext cx="386678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495300</xdr:colOff>
      <xdr:row>21</xdr:row>
      <xdr:rowOff>152400</xdr:rowOff>
    </xdr:from>
    <xdr:to>
      <xdr:col>3</xdr:col>
      <xdr:colOff>504825</xdr:colOff>
      <xdr:row>24</xdr:row>
      <xdr:rowOff>171450</xdr:rowOff>
    </xdr:to>
    <xdr:sp macro="" textlink="">
      <xdr:nvSpPr>
        <xdr:cNvPr id="48" name="Freeform 319"/>
        <xdr:cNvSpPr>
          <a:spLocks/>
        </xdr:cNvSpPr>
      </xdr:nvSpPr>
      <xdr:spPr bwMode="auto">
        <a:xfrm flipH="1">
          <a:off x="2152650" y="4152900"/>
          <a:ext cx="9525" cy="590550"/>
        </a:xfrm>
        <a:custGeom>
          <a:avLst/>
          <a:gdLst>
            <a:gd name="T0" fmla="*/ 0 w 1"/>
            <a:gd name="T1" fmla="*/ 2147483647 h 81"/>
            <a:gd name="T2" fmla="*/ 0 w 1"/>
            <a:gd name="T3" fmla="*/ 2147483647 h 81"/>
            <a:gd name="T4" fmla="*/ 0 w 1"/>
            <a:gd name="T5" fmla="*/ 0 h 81"/>
            <a:gd name="T6" fmla="*/ 0 60000 65536"/>
            <a:gd name="T7" fmla="*/ 0 60000 65536"/>
            <a:gd name="T8" fmla="*/ 0 60000 65536"/>
            <a:gd name="T9" fmla="*/ 0 w 1"/>
            <a:gd name="T10" fmla="*/ 0 h 81"/>
            <a:gd name="T11" fmla="*/ 1 w 1"/>
            <a:gd name="T12" fmla="*/ 81 h 8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" h="81">
              <a:moveTo>
                <a:pt x="0" y="81"/>
              </a:moveTo>
              <a:lnTo>
                <a:pt x="0" y="31"/>
              </a:lnTo>
              <a:lnTo>
                <a:pt x="0" y="0"/>
              </a:lnTo>
            </a:path>
          </a:pathLst>
        </a:custGeom>
        <a:noFill/>
        <a:ln w="38227" cap="flat" cmpd="sng">
          <a:solidFill>
            <a:srgbClr val="000000"/>
          </a:solidFill>
          <a:prstDash val="solid"/>
          <a:round/>
          <a:headEnd type="oval" w="sm" len="sm"/>
          <a:tailEnd type="stealth" w="med" len="lg"/>
        </a:ln>
      </xdr:spPr>
    </xdr:sp>
    <xdr:clientData/>
  </xdr:twoCellAnchor>
  <xdr:twoCellAnchor editAs="oneCell">
    <xdr:from>
      <xdr:col>5</xdr:col>
      <xdr:colOff>9525</xdr:colOff>
      <xdr:row>22</xdr:row>
      <xdr:rowOff>28574</xdr:rowOff>
    </xdr:from>
    <xdr:to>
      <xdr:col>5</xdr:col>
      <xdr:colOff>1202532</xdr:colOff>
      <xdr:row>24</xdr:row>
      <xdr:rowOff>1238249</xdr:rowOff>
    </xdr:to>
    <xdr:pic>
      <xdr:nvPicPr>
        <xdr:cNvPr id="49" name="Рисунок 48" descr="Столб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95600" y="4219574"/>
          <a:ext cx="1193007" cy="1590675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16</xdr:row>
      <xdr:rowOff>57150</xdr:rowOff>
    </xdr:from>
    <xdr:to>
      <xdr:col>5</xdr:col>
      <xdr:colOff>895350</xdr:colOff>
      <xdr:row>18</xdr:row>
      <xdr:rowOff>57150</xdr:rowOff>
    </xdr:to>
    <xdr:pic>
      <xdr:nvPicPr>
        <xdr:cNvPr id="50" name="Рисунок 49" descr="zn1_23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43275" y="3105150"/>
          <a:ext cx="438150" cy="381000"/>
        </a:xfrm>
        <a:prstGeom prst="rect">
          <a:avLst/>
        </a:prstGeom>
      </xdr:spPr>
    </xdr:pic>
    <xdr:clientData/>
  </xdr:twoCellAnchor>
  <xdr:twoCellAnchor editAs="oneCell">
    <xdr:from>
      <xdr:col>5</xdr:col>
      <xdr:colOff>419234</xdr:colOff>
      <xdr:row>18</xdr:row>
      <xdr:rowOff>95250</xdr:rowOff>
    </xdr:from>
    <xdr:to>
      <xdr:col>5</xdr:col>
      <xdr:colOff>971683</xdr:colOff>
      <xdr:row>19</xdr:row>
      <xdr:rowOff>180975</xdr:rowOff>
    </xdr:to>
    <xdr:pic>
      <xdr:nvPicPr>
        <xdr:cNvPr id="51" name="Рисунок 50" descr="znak_8.2.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305309" y="3524250"/>
          <a:ext cx="552449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7</xdr:col>
      <xdr:colOff>47003</xdr:colOff>
      <xdr:row>35</xdr:row>
      <xdr:rowOff>85008</xdr:rowOff>
    </xdr:to>
    <xdr:pic>
      <xdr:nvPicPr>
        <xdr:cNvPr id="52" name="Рисунок 51" descr="2017-05-30_21-41-47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6372225"/>
          <a:ext cx="4980953" cy="574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H257"/>
  <sheetViews>
    <sheetView tabSelected="1" view="pageBreakPreview" topLeftCell="A9" zoomScaleSheetLayoutView="100" workbookViewId="0">
      <selection activeCell="K17" sqref="K17"/>
    </sheetView>
  </sheetViews>
  <sheetFormatPr defaultRowHeight="12.75"/>
  <cols>
    <col min="1" max="1" width="11.28515625" style="1" customWidth="1"/>
    <col min="2" max="2" width="9.7109375" style="1" customWidth="1"/>
    <col min="3" max="3" width="3.85546875" customWidth="1"/>
    <col min="4" max="4" width="16.7109375" customWidth="1"/>
    <col min="5" max="5" width="1.7109375" customWidth="1"/>
    <col min="6" max="6" width="18.85546875" customWidth="1"/>
    <col min="7" max="7" width="11.85546875" style="23" customWidth="1"/>
    <col min="8" max="8" width="3" customWidth="1"/>
  </cols>
  <sheetData>
    <row r="1" spans="1:8" ht="15" customHeight="1" thickBot="1">
      <c r="A1" s="18"/>
      <c r="B1" s="17"/>
      <c r="C1" s="36"/>
      <c r="D1" s="37"/>
      <c r="E1" s="46" t="s">
        <v>10</v>
      </c>
      <c r="F1" s="16" t="s">
        <v>9</v>
      </c>
      <c r="G1" s="48"/>
    </row>
    <row r="2" spans="1:8" ht="15" customHeight="1" thickBot="1">
      <c r="A2" s="14"/>
      <c r="B2" s="13"/>
      <c r="C2" s="36"/>
      <c r="D2" s="37"/>
      <c r="E2" s="47"/>
      <c r="F2" s="15"/>
      <c r="G2" s="49"/>
    </row>
    <row r="3" spans="1:8" ht="15" customHeight="1" thickBot="1">
      <c r="A3" s="14"/>
      <c r="B3" s="13"/>
      <c r="C3" s="44" t="s">
        <v>11</v>
      </c>
      <c r="D3" s="45"/>
      <c r="E3" s="47"/>
      <c r="F3" s="12" t="s">
        <v>8</v>
      </c>
      <c r="G3" s="19"/>
    </row>
    <row r="4" spans="1:8" ht="15" customHeight="1" thickBot="1">
      <c r="A4" s="11"/>
      <c r="B4" s="10"/>
      <c r="C4" s="44"/>
      <c r="D4" s="45"/>
      <c r="E4" s="47"/>
      <c r="F4" s="9" t="s">
        <v>7</v>
      </c>
      <c r="G4" s="20">
        <f>MAX(A:A)</f>
        <v>3.65</v>
      </c>
    </row>
    <row r="5" spans="1:8" ht="15" customHeight="1">
      <c r="A5" s="38" t="s">
        <v>6</v>
      </c>
      <c r="B5" s="39"/>
      <c r="C5" s="40" t="s">
        <v>5</v>
      </c>
      <c r="D5" s="41"/>
      <c r="E5" s="47"/>
      <c r="F5" s="28" t="s">
        <v>4</v>
      </c>
      <c r="G5" s="21" t="s">
        <v>3</v>
      </c>
    </row>
    <row r="6" spans="1:8" ht="15" customHeight="1" thickBot="1">
      <c r="A6" s="8" t="s">
        <v>2</v>
      </c>
      <c r="B6" s="7" t="s">
        <v>1</v>
      </c>
      <c r="C6" s="42"/>
      <c r="D6" s="43"/>
      <c r="E6" s="47"/>
      <c r="F6" s="29"/>
      <c r="G6" s="22" t="s">
        <v>0</v>
      </c>
    </row>
    <row r="7" spans="1:8" ht="15" customHeight="1">
      <c r="A7" s="24">
        <v>0</v>
      </c>
      <c r="B7" s="35">
        <v>0</v>
      </c>
      <c r="C7" s="50"/>
      <c r="D7" s="52"/>
      <c r="E7" s="28"/>
      <c r="F7" s="26"/>
      <c r="G7" s="24">
        <f>ROUND(G$4,2)-ROUND(A7,2)</f>
        <v>3.65</v>
      </c>
      <c r="H7" s="6"/>
    </row>
    <row r="8" spans="1:8" ht="15" customHeight="1">
      <c r="A8" s="24"/>
      <c r="B8" s="24"/>
      <c r="C8" s="50"/>
      <c r="D8" s="52"/>
      <c r="E8" s="29"/>
      <c r="F8" s="27"/>
      <c r="G8" s="24"/>
      <c r="H8" s="6"/>
    </row>
    <row r="9" spans="1:8" ht="15" customHeight="1">
      <c r="A9" s="24"/>
      <c r="B9" s="24"/>
      <c r="C9" s="50"/>
      <c r="D9" s="52"/>
      <c r="E9" s="29"/>
      <c r="F9" s="27"/>
      <c r="G9" s="24"/>
      <c r="H9" s="6"/>
    </row>
    <row r="10" spans="1:8" ht="15" customHeight="1" thickBot="1">
      <c r="A10" s="24"/>
      <c r="B10" s="24"/>
      <c r="C10" s="51"/>
      <c r="D10" s="52"/>
      <c r="E10" s="29"/>
      <c r="F10" s="27"/>
      <c r="G10" s="24"/>
      <c r="H10" s="6"/>
    </row>
    <row r="11" spans="1:8" ht="15" customHeight="1" thickBot="1">
      <c r="A11" s="25"/>
      <c r="B11" s="25"/>
      <c r="C11" s="5">
        <v>1</v>
      </c>
      <c r="D11" s="4"/>
      <c r="E11" s="29"/>
      <c r="F11" s="3"/>
      <c r="G11" s="25"/>
      <c r="H11" s="2"/>
    </row>
    <row r="12" spans="1:8" ht="15" customHeight="1">
      <c r="A12" s="24">
        <v>1.94</v>
      </c>
      <c r="B12" s="31">
        <f>A12-A7</f>
        <v>1.94</v>
      </c>
      <c r="C12" s="32"/>
      <c r="D12" s="30"/>
      <c r="E12" s="28"/>
      <c r="F12" s="26"/>
      <c r="G12" s="24">
        <f>ROUND(G$4,2)-ROUND(A12,2)</f>
        <v>1.71</v>
      </c>
      <c r="H12" s="6"/>
    </row>
    <row r="13" spans="1:8" ht="15" customHeight="1">
      <c r="A13" s="24"/>
      <c r="B13" s="24"/>
      <c r="C13" s="33"/>
      <c r="D13" s="30"/>
      <c r="E13" s="29"/>
      <c r="F13" s="27"/>
      <c r="G13" s="24"/>
      <c r="H13" s="6"/>
    </row>
    <row r="14" spans="1:8" ht="15" customHeight="1">
      <c r="A14" s="24"/>
      <c r="B14" s="24"/>
      <c r="C14" s="33"/>
      <c r="D14" s="30"/>
      <c r="E14" s="29"/>
      <c r="F14" s="27"/>
      <c r="G14" s="24"/>
      <c r="H14" s="6"/>
    </row>
    <row r="15" spans="1:8" ht="15" customHeight="1" thickBot="1">
      <c r="A15" s="24"/>
      <c r="B15" s="24"/>
      <c r="C15" s="34"/>
      <c r="D15" s="30"/>
      <c r="E15" s="29"/>
      <c r="F15" s="27"/>
      <c r="G15" s="24"/>
      <c r="H15" s="6"/>
    </row>
    <row r="16" spans="1:8" ht="15" customHeight="1" thickBot="1">
      <c r="A16" s="25"/>
      <c r="B16" s="25"/>
      <c r="C16" s="5">
        <f>MAX(C$7:C15)+1</f>
        <v>2</v>
      </c>
      <c r="D16" s="4"/>
      <c r="E16" s="29"/>
      <c r="F16" s="3"/>
      <c r="G16" s="25"/>
      <c r="H16" s="2"/>
    </row>
    <row r="17" spans="1:8" ht="15" customHeight="1">
      <c r="A17" s="24">
        <v>3.22</v>
      </c>
      <c r="B17" s="35">
        <f>A17-MAX(A$7:A16)</f>
        <v>1.2800000000000002</v>
      </c>
      <c r="C17" s="32"/>
      <c r="D17" s="30"/>
      <c r="E17" s="28"/>
      <c r="F17" s="26"/>
      <c r="G17" s="24">
        <f>ROUND(G$4,2)-ROUND(A17,2)</f>
        <v>0.42999999999999972</v>
      </c>
      <c r="H17" s="6"/>
    </row>
    <row r="18" spans="1:8" ht="15" customHeight="1">
      <c r="A18" s="24"/>
      <c r="B18" s="24"/>
      <c r="C18" s="33"/>
      <c r="D18" s="30"/>
      <c r="E18" s="29"/>
      <c r="F18" s="27"/>
      <c r="G18" s="24"/>
      <c r="H18" s="6"/>
    </row>
    <row r="19" spans="1:8" ht="15" customHeight="1">
      <c r="A19" s="24"/>
      <c r="B19" s="24"/>
      <c r="C19" s="33"/>
      <c r="D19" s="30"/>
      <c r="E19" s="29"/>
      <c r="F19" s="27"/>
      <c r="G19" s="24"/>
      <c r="H19" s="6"/>
    </row>
    <row r="20" spans="1:8" ht="15" customHeight="1" thickBot="1">
      <c r="A20" s="24"/>
      <c r="B20" s="24"/>
      <c r="C20" s="34"/>
      <c r="D20" s="30"/>
      <c r="E20" s="29"/>
      <c r="F20" s="27"/>
      <c r="G20" s="24"/>
      <c r="H20" s="6"/>
    </row>
    <row r="21" spans="1:8" ht="15" customHeight="1" thickBot="1">
      <c r="A21" s="25"/>
      <c r="B21" s="25"/>
      <c r="C21" s="5">
        <f>MAX(C$7:C20)+1</f>
        <v>3</v>
      </c>
      <c r="D21" s="4"/>
      <c r="E21" s="29"/>
      <c r="F21" s="3"/>
      <c r="G21" s="25"/>
      <c r="H21" s="2"/>
    </row>
    <row r="22" spans="1:8" ht="15" customHeight="1">
      <c r="A22" s="24">
        <v>3.65</v>
      </c>
      <c r="B22" s="35">
        <f>A22-MAX(A$7:A21)</f>
        <v>0.42999999999999972</v>
      </c>
      <c r="C22" s="32"/>
      <c r="D22" s="30"/>
      <c r="E22" s="28"/>
      <c r="F22" s="26"/>
      <c r="G22" s="24">
        <f>ROUND(G$4,2)-ROUND(A22,2)</f>
        <v>0</v>
      </c>
      <c r="H22" s="6"/>
    </row>
    <row r="23" spans="1:8" ht="15" customHeight="1">
      <c r="A23" s="24"/>
      <c r="B23" s="24"/>
      <c r="C23" s="33"/>
      <c r="D23" s="30"/>
      <c r="E23" s="29"/>
      <c r="F23" s="27"/>
      <c r="G23" s="24"/>
      <c r="H23" s="6"/>
    </row>
    <row r="24" spans="1:8" ht="15" customHeight="1">
      <c r="A24" s="24"/>
      <c r="B24" s="24"/>
      <c r="C24" s="33"/>
      <c r="D24" s="30"/>
      <c r="E24" s="29"/>
      <c r="F24" s="27"/>
      <c r="G24" s="24"/>
      <c r="H24" s="6"/>
    </row>
    <row r="25" spans="1:8" ht="110.25" customHeight="1" thickBot="1">
      <c r="A25" s="24"/>
      <c r="B25" s="24"/>
      <c r="C25" s="34"/>
      <c r="D25" s="30"/>
      <c r="E25" s="29"/>
      <c r="F25" s="27"/>
      <c r="G25" s="24"/>
      <c r="H25" s="6"/>
    </row>
    <row r="26" spans="1:8" ht="31.5" customHeight="1" thickBot="1">
      <c r="A26" s="25"/>
      <c r="B26" s="25"/>
      <c r="C26" s="5">
        <f>MAX(C$7:C25)+1</f>
        <v>4</v>
      </c>
      <c r="D26" s="4"/>
      <c r="E26" s="29"/>
      <c r="F26" s="3" t="s">
        <v>12</v>
      </c>
      <c r="G26" s="25"/>
      <c r="H26" s="2"/>
    </row>
    <row r="27" spans="1:8" ht="343.5" customHeight="1">
      <c r="A27" s="53"/>
      <c r="B27" s="53"/>
      <c r="C27" s="53"/>
      <c r="D27" s="53"/>
      <c r="E27" s="53"/>
      <c r="F27" s="53"/>
      <c r="G27" s="53"/>
    </row>
    <row r="256" spans="1:2" ht="18" customHeight="1">
      <c r="A256"/>
      <c r="B256"/>
    </row>
    <row r="257" spans="1:2" ht="12.75" customHeight="1">
      <c r="A257"/>
      <c r="B257"/>
    </row>
  </sheetData>
  <sheetCalcPr fullCalcOnLoad="1"/>
  <mergeCells count="38">
    <mergeCell ref="F17:F20"/>
    <mergeCell ref="A27:G27"/>
    <mergeCell ref="C7:C10"/>
    <mergeCell ref="D7:D10"/>
    <mergeCell ref="B17:B21"/>
    <mergeCell ref="C17:C20"/>
    <mergeCell ref="D17:D20"/>
    <mergeCell ref="E17:E21"/>
    <mergeCell ref="G17:G21"/>
    <mergeCell ref="F5:F6"/>
    <mergeCell ref="C1:D1"/>
    <mergeCell ref="C2:D2"/>
    <mergeCell ref="A5:B5"/>
    <mergeCell ref="C5:D6"/>
    <mergeCell ref="C3:D3"/>
    <mergeCell ref="C4:D4"/>
    <mergeCell ref="E1:E6"/>
    <mergeCell ref="G1:G2"/>
    <mergeCell ref="E7:E11"/>
    <mergeCell ref="G7:G11"/>
    <mergeCell ref="G22:G26"/>
    <mergeCell ref="G12:G16"/>
    <mergeCell ref="D22:D25"/>
    <mergeCell ref="E22:E26"/>
    <mergeCell ref="C22:C25"/>
    <mergeCell ref="A22:A26"/>
    <mergeCell ref="B7:B11"/>
    <mergeCell ref="A17:A21"/>
    <mergeCell ref="A12:A16"/>
    <mergeCell ref="B12:B16"/>
    <mergeCell ref="C12:C15"/>
    <mergeCell ref="D12:D15"/>
    <mergeCell ref="E12:E16"/>
    <mergeCell ref="F12:F15"/>
    <mergeCell ref="A7:A11"/>
    <mergeCell ref="F22:F25"/>
    <mergeCell ref="F7:F10"/>
    <mergeCell ref="B22:B26"/>
  </mergeCells>
  <printOptions horizontalCentered="1"/>
  <pageMargins left="3.8188976377952759" right="0.19685039370078741" top="0.55118110236220474" bottom="0.35433070866141736" header="0.51181102362204722" footer="0.51181102362204722"/>
  <pageSetup paperSize="9" scale="69" orientation="landscape" verticalDpi="300" r:id="rId1"/>
  <headerFooter alignWithMargins="0">
    <oddHeader>&amp;R&amp;"Arial Cyr,полужирный"&amp;18&amp;P</oddHeader>
  </headerFooter>
  <rowBreaks count="7" manualBreakCount="7">
    <brk id="36" max="9" man="1"/>
    <brk id="76" max="9" man="1"/>
    <brk id="116" max="9" man="1"/>
    <brk id="156" max="9" man="1"/>
    <brk id="196" max="9" man="1"/>
    <brk id="226" max="16383" man="1"/>
    <brk id="2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Тарировка</vt:lpstr>
      <vt:lpstr>Тарировка!Заголовки_для_печати</vt:lpstr>
      <vt:lpstr>Тарировка!Область_печати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PRO-X</cp:lastModifiedBy>
  <dcterms:created xsi:type="dcterms:W3CDTF">1980-03-22T23:19:33Z</dcterms:created>
  <dcterms:modified xsi:type="dcterms:W3CDTF">2017-05-30T19:08:57Z</dcterms:modified>
</cp:coreProperties>
</file>